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5360" windowHeight="7755"/>
  </bookViews>
  <sheets>
    <sheet name="Plan1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1"/>
  <c r="F9"/>
  <c r="F8"/>
  <c r="F7"/>
  <c r="F4"/>
  <c r="F3"/>
  <c r="F2"/>
  <c r="F1"/>
</calcChain>
</file>

<file path=xl/sharedStrings.xml><?xml version="1.0" encoding="utf-8"?>
<sst xmlns="http://schemas.openxmlformats.org/spreadsheetml/2006/main" count="61" uniqueCount="33">
  <si>
    <t>Linha de Produtos</t>
  </si>
  <si>
    <t>Avaliação dos Clientes</t>
  </si>
  <si>
    <t>Valor Vendido</t>
  </si>
  <si>
    <t>Alpha</t>
  </si>
  <si>
    <t>Beta</t>
  </si>
  <si>
    <t>Gama</t>
  </si>
  <si>
    <t>Delta</t>
  </si>
  <si>
    <t>Omega</t>
  </si>
  <si>
    <t>epsilon</t>
  </si>
  <si>
    <t>dzeta</t>
  </si>
  <si>
    <t>eta</t>
  </si>
  <si>
    <t>teta</t>
  </si>
  <si>
    <t>iota</t>
  </si>
  <si>
    <t>capa</t>
  </si>
  <si>
    <t>lambda</t>
  </si>
  <si>
    <t>mi</t>
  </si>
  <si>
    <t>ni</t>
  </si>
  <si>
    <t>ksi</t>
  </si>
  <si>
    <t>oomicron</t>
  </si>
  <si>
    <t>pi</t>
  </si>
  <si>
    <t>rho</t>
  </si>
  <si>
    <t>sigma</t>
  </si>
  <si>
    <t>tau</t>
  </si>
  <si>
    <t>upsilon</t>
  </si>
  <si>
    <t>phi</t>
  </si>
  <si>
    <t>khi</t>
  </si>
  <si>
    <t>psi</t>
  </si>
  <si>
    <t>bom</t>
  </si>
  <si>
    <t>otimo</t>
  </si>
  <si>
    <t>regular</t>
  </si>
  <si>
    <t>pessimo</t>
  </si>
  <si>
    <t>CONT.SE(B2:B25; E2)</t>
  </si>
  <si>
    <t>SOMASE(B2:B25;"regular";C2:C25)</t>
  </si>
</sst>
</file>

<file path=xl/styles.xml><?xml version="1.0" encoding="utf-8"?>
<styleSheet xmlns="http://schemas.openxmlformats.org/spreadsheetml/2006/main">
  <numFmts count="1">
    <numFmt numFmtId="44" formatCode="_-&quot;R$&quot;\ * #,##0.00_-;\-&quot;R$&quot;\ * #,##0.00_-;_-&quot;R$&quot;\ * &quot;-&quot;??_-;_-@_-"/>
  </numFmts>
  <fonts count="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">
    <xf numFmtId="0" fontId="0" fillId="0" borderId="0" xfId="0"/>
    <xf numFmtId="0" fontId="0" fillId="0" borderId="1" xfId="0" applyBorder="1"/>
    <xf numFmtId="44" fontId="0" fillId="0" borderId="1" xfId="1" applyFont="1" applyBorder="1"/>
    <xf numFmtId="44" fontId="0" fillId="0" borderId="0" xfId="1" applyFont="1"/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t-BR"/>
  <c:chart>
    <c:title>
      <c:layout/>
    </c:title>
    <c:plotArea>
      <c:layout/>
      <c:pieChart>
        <c:varyColors val="1"/>
        <c:ser>
          <c:idx val="0"/>
          <c:order val="0"/>
          <c:dLbls>
            <c:showPercent val="1"/>
            <c:showLeaderLines val="1"/>
          </c:dLbls>
          <c:cat>
            <c:strRef>
              <c:f>Plan1!$E$1:$E$4</c:f>
              <c:strCache>
                <c:ptCount val="4"/>
                <c:pt idx="0">
                  <c:v>pessimo</c:v>
                </c:pt>
                <c:pt idx="1">
                  <c:v>regular</c:v>
                </c:pt>
                <c:pt idx="2">
                  <c:v>bom</c:v>
                </c:pt>
                <c:pt idx="3">
                  <c:v>otimo</c:v>
                </c:pt>
              </c:strCache>
            </c:strRef>
          </c:cat>
          <c:val>
            <c:numRef>
              <c:f>Plan1!$F$1:$F$4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8</c:v>
                </c:pt>
                <c:pt idx="3">
                  <c:v>7</c:v>
                </c:pt>
              </c:numCache>
            </c:numRef>
          </c:val>
        </c:ser>
        <c:dLbls>
          <c:showPercent val="1"/>
        </c:dLbls>
        <c:firstSliceAng val="0"/>
      </c:pieChart>
    </c:plotArea>
    <c:legend>
      <c:legendPos val="t"/>
      <c:layout/>
    </c:legend>
    <c:plotVisOnly val="1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19707</xdr:colOff>
      <xdr:row>0</xdr:row>
      <xdr:rowOff>0</xdr:rowOff>
    </xdr:from>
    <xdr:to>
      <xdr:col>12</xdr:col>
      <xdr:colOff>85396</xdr:colOff>
      <xdr:row>11</xdr:row>
      <xdr:rowOff>151086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5"/>
  <sheetViews>
    <sheetView tabSelected="1" topLeftCell="B1" zoomScale="145" zoomScaleNormal="145" workbookViewId="0">
      <selection activeCell="E11" sqref="E11"/>
    </sheetView>
  </sheetViews>
  <sheetFormatPr defaultRowHeight="15"/>
  <cols>
    <col min="1" max="1" width="17.28515625" customWidth="1"/>
    <col min="2" max="2" width="21.5703125" customWidth="1"/>
    <col min="3" max="3" width="14.7109375" customWidth="1"/>
    <col min="6" max="6" width="14.5703125" bestFit="1" customWidth="1"/>
  </cols>
  <sheetData>
    <row r="1" spans="1:7">
      <c r="A1" s="1" t="s">
        <v>0</v>
      </c>
      <c r="B1" s="1" t="s">
        <v>1</v>
      </c>
      <c r="C1" s="1" t="s">
        <v>2</v>
      </c>
      <c r="E1" t="s">
        <v>30</v>
      </c>
      <c r="F1">
        <f xml:space="preserve"> COUNTIF(B2:B25, E1)</f>
        <v>3</v>
      </c>
    </row>
    <row r="2" spans="1:7">
      <c r="A2" s="1" t="s">
        <v>3</v>
      </c>
      <c r="B2" s="1" t="s">
        <v>27</v>
      </c>
      <c r="C2" s="2">
        <v>48500</v>
      </c>
      <c r="E2" t="s">
        <v>29</v>
      </c>
      <c r="F2">
        <f xml:space="preserve"> COUNTIF(B2:B25, E2)</f>
        <v>6</v>
      </c>
      <c r="G2" t="s">
        <v>31</v>
      </c>
    </row>
    <row r="3" spans="1:7">
      <c r="A3" s="1" t="s">
        <v>4</v>
      </c>
      <c r="B3" s="1" t="s">
        <v>28</v>
      </c>
      <c r="C3" s="2">
        <v>48762</v>
      </c>
      <c r="E3" t="s">
        <v>27</v>
      </c>
      <c r="F3">
        <f xml:space="preserve"> COUNTIF(B2:B25, E3)</f>
        <v>8</v>
      </c>
    </row>
    <row r="4" spans="1:7">
      <c r="A4" s="1" t="s">
        <v>5</v>
      </c>
      <c r="B4" s="1" t="s">
        <v>27</v>
      </c>
      <c r="C4" s="2">
        <v>12579</v>
      </c>
      <c r="E4" t="s">
        <v>28</v>
      </c>
      <c r="F4">
        <f xml:space="preserve"> COUNTIF(B2:B25, E4)</f>
        <v>7</v>
      </c>
    </row>
    <row r="5" spans="1:7">
      <c r="A5" s="1" t="s">
        <v>6</v>
      </c>
      <c r="B5" s="1" t="s">
        <v>29</v>
      </c>
      <c r="C5" s="2">
        <v>12793</v>
      </c>
    </row>
    <row r="6" spans="1:7">
      <c r="A6" s="1" t="s">
        <v>7</v>
      </c>
      <c r="B6" s="1" t="s">
        <v>28</v>
      </c>
      <c r="C6" s="2">
        <v>35509</v>
      </c>
      <c r="E6" t="s">
        <v>32</v>
      </c>
    </row>
    <row r="7" spans="1:7">
      <c r="A7" s="1" t="s">
        <v>8</v>
      </c>
      <c r="B7" s="1" t="s">
        <v>29</v>
      </c>
      <c r="C7" s="2">
        <v>24599</v>
      </c>
      <c r="E7" t="s">
        <v>30</v>
      </c>
      <c r="F7" s="3">
        <f>SUMIF(B2:B25, "pessimo",C2:C25)</f>
        <v>61500</v>
      </c>
    </row>
    <row r="8" spans="1:7">
      <c r="A8" s="1" t="s">
        <v>9</v>
      </c>
      <c r="B8" s="1" t="s">
        <v>28</v>
      </c>
      <c r="C8" s="2">
        <v>75056</v>
      </c>
      <c r="E8" t="s">
        <v>29</v>
      </c>
      <c r="F8" s="3">
        <f xml:space="preserve"> SUMIF(B2:B25,"regular",C2:C25)</f>
        <v>172403</v>
      </c>
    </row>
    <row r="9" spans="1:7">
      <c r="A9" s="1" t="s">
        <v>10</v>
      </c>
      <c r="B9" s="1" t="s">
        <v>27</v>
      </c>
      <c r="C9" s="2">
        <v>27705</v>
      </c>
      <c r="E9" t="s">
        <v>27</v>
      </c>
      <c r="F9" s="3">
        <f xml:space="preserve"> SUMIF(B2:B25,"bom", C2:C25)</f>
        <v>571593</v>
      </c>
    </row>
    <row r="10" spans="1:7">
      <c r="A10" s="1" t="s">
        <v>11</v>
      </c>
      <c r="B10" s="1" t="s">
        <v>30</v>
      </c>
      <c r="C10" s="2">
        <v>54467</v>
      </c>
      <c r="E10" t="s">
        <v>28</v>
      </c>
      <c r="F10" s="3">
        <f xml:space="preserve"> SUMIF(B2:B25,"otimo", C2:C25)</f>
        <v>309212</v>
      </c>
    </row>
    <row r="11" spans="1:7">
      <c r="A11" s="1" t="s">
        <v>12</v>
      </c>
      <c r="B11" s="1" t="s">
        <v>28</v>
      </c>
      <c r="C11" s="2">
        <v>74814</v>
      </c>
    </row>
    <row r="12" spans="1:7">
      <c r="A12" s="1" t="s">
        <v>13</v>
      </c>
      <c r="B12" s="1" t="s">
        <v>27</v>
      </c>
      <c r="C12" s="2">
        <v>28635</v>
      </c>
    </row>
    <row r="13" spans="1:7">
      <c r="A13" s="1" t="s">
        <v>14</v>
      </c>
      <c r="B13" s="1" t="s">
        <v>30</v>
      </c>
      <c r="C13" s="2">
        <v>4548</v>
      </c>
    </row>
    <row r="14" spans="1:7">
      <c r="A14" s="1" t="s">
        <v>15</v>
      </c>
      <c r="B14" s="1" t="s">
        <v>29</v>
      </c>
      <c r="C14" s="2">
        <v>68598</v>
      </c>
    </row>
    <row r="15" spans="1:7">
      <c r="A15" s="1" t="s">
        <v>16</v>
      </c>
      <c r="B15" s="1" t="s">
        <v>28</v>
      </c>
      <c r="C15" s="2">
        <v>28996</v>
      </c>
    </row>
    <row r="16" spans="1:7">
      <c r="A16" s="1" t="s">
        <v>17</v>
      </c>
      <c r="B16" s="1" t="s">
        <v>27</v>
      </c>
      <c r="C16" s="2">
        <v>129763</v>
      </c>
    </row>
    <row r="17" spans="1:3">
      <c r="A17" s="1" t="s">
        <v>18</v>
      </c>
      <c r="B17" s="1" t="s">
        <v>27</v>
      </c>
      <c r="C17" s="2">
        <v>212385</v>
      </c>
    </row>
    <row r="18" spans="1:3">
      <c r="A18" s="1" t="s">
        <v>19</v>
      </c>
      <c r="B18" s="1" t="s">
        <v>28</v>
      </c>
      <c r="C18" s="2">
        <v>21218</v>
      </c>
    </row>
    <row r="19" spans="1:3">
      <c r="A19" s="1" t="s">
        <v>20</v>
      </c>
      <c r="B19" s="1" t="s">
        <v>29</v>
      </c>
      <c r="C19" s="2">
        <v>11683</v>
      </c>
    </row>
    <row r="20" spans="1:3">
      <c r="A20" s="1" t="s">
        <v>21</v>
      </c>
      <c r="B20" s="1" t="s">
        <v>27</v>
      </c>
      <c r="C20" s="2">
        <v>87839</v>
      </c>
    </row>
    <row r="21" spans="1:3">
      <c r="A21" s="1" t="s">
        <v>22</v>
      </c>
      <c r="B21" s="1" t="s">
        <v>29</v>
      </c>
      <c r="C21" s="2">
        <v>32873</v>
      </c>
    </row>
    <row r="22" spans="1:3">
      <c r="A22" s="1" t="s">
        <v>23</v>
      </c>
      <c r="B22" s="1" t="s">
        <v>30</v>
      </c>
      <c r="C22" s="2">
        <v>2485</v>
      </c>
    </row>
    <row r="23" spans="1:3">
      <c r="A23" s="1" t="s">
        <v>24</v>
      </c>
      <c r="B23" s="1" t="s">
        <v>27</v>
      </c>
      <c r="C23" s="2">
        <v>24187</v>
      </c>
    </row>
    <row r="24" spans="1:3">
      <c r="A24" s="1" t="s">
        <v>25</v>
      </c>
      <c r="B24" s="1" t="s">
        <v>29</v>
      </c>
      <c r="C24" s="2">
        <v>21857</v>
      </c>
    </row>
    <row r="25" spans="1:3">
      <c r="A25" s="1" t="s">
        <v>26</v>
      </c>
      <c r="B25" s="1" t="s">
        <v>28</v>
      </c>
      <c r="C25" s="2">
        <v>24857</v>
      </c>
    </row>
  </sheetData>
  <pageMargins left="0.511811024" right="0.511811024" top="0.78740157499999996" bottom="0.78740157499999996" header="0.31496062000000002" footer="0.3149606200000000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Professor</dc:creator>
  <cp:lastModifiedBy>professor</cp:lastModifiedBy>
  <dcterms:created xsi:type="dcterms:W3CDTF">2016-03-10T11:00:35Z</dcterms:created>
  <dcterms:modified xsi:type="dcterms:W3CDTF">2016-03-18T00:25:31Z</dcterms:modified>
</cp:coreProperties>
</file>